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-2023-2028\共有\050_ボランティア協働係\002-003子どもの居場所づくり事業（助成金、ネットワーク会議等）\令和6年度\13物価高騰特例措置対応\"/>
    </mc:Choice>
  </mc:AlternateContent>
  <xr:revisionPtr revIDLastSave="0" documentId="13_ncr:1_{63DC6CEA-628C-426E-B758-0C4658ABB9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決算書 " sheetId="7" r:id="rId1"/>
    <sheet name="Sheet1" sheetId="6" r:id="rId2"/>
  </sheets>
  <externalReferences>
    <externalReference r:id="rId3"/>
  </externalReferences>
  <definedNames>
    <definedName name="_xlnm.Print_Area" localSheetId="0">'収支決算書 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H5" i="7"/>
  <c r="F30" i="7"/>
  <c r="D31" i="7" s="1"/>
  <c r="D30" i="7"/>
  <c r="G14" i="7"/>
  <c r="F14" i="7"/>
  <c r="D14" i="7"/>
</calcChain>
</file>

<file path=xl/sharedStrings.xml><?xml version="1.0" encoding="utf-8"?>
<sst xmlns="http://schemas.openxmlformats.org/spreadsheetml/2006/main" count="58" uniqueCount="53">
  <si>
    <t>費  目</t>
    <rPh sb="0" eb="1">
      <t>ヒ</t>
    </rPh>
    <rPh sb="3" eb="4">
      <t>メ</t>
    </rPh>
    <phoneticPr fontId="1"/>
  </si>
  <si>
    <t>科 目</t>
    <rPh sb="0" eb="1">
      <t>カ</t>
    </rPh>
    <rPh sb="2" eb="3">
      <t>メ</t>
    </rPh>
    <phoneticPr fontId="1"/>
  </si>
  <si>
    <t>合 計</t>
    <rPh sb="0" eb="1">
      <t>ア</t>
    </rPh>
    <rPh sb="2" eb="3">
      <t>ケイ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</si>
  <si>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</si>
  <si>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寄付金</t>
    <rPh sb="0" eb="3">
      <t>キフキン</t>
    </rPh>
    <phoneticPr fontId="1"/>
  </si>
  <si>
    <t>団体負担金</t>
    <rPh sb="0" eb="2">
      <t>ダンタイ</t>
    </rPh>
    <rPh sb="2" eb="5">
      <t>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</si>
  <si>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</si>
  <si>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１　収入</t>
  </si>
  <si>
    <t>上記以外の助成金</t>
    <rPh sb="0" eb="2">
      <t>ジョウキ</t>
    </rPh>
    <rPh sb="2" eb="4">
      <t>イガイ</t>
    </rPh>
    <rPh sb="5" eb="8">
      <t>ジョセイキン</t>
    </rPh>
    <phoneticPr fontId="1"/>
  </si>
  <si>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</si>
  <si>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</si>
  <si>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</si>
  <si>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賃借料または
会場借上料</t>
    <phoneticPr fontId="1"/>
  </si>
  <si>
    <t>消耗品費</t>
    <phoneticPr fontId="1"/>
  </si>
  <si>
    <t>印刷製本費</t>
    <phoneticPr fontId="1"/>
  </si>
  <si>
    <t>食料・食材費</t>
    <phoneticPr fontId="1"/>
  </si>
  <si>
    <t>検査費</t>
    <phoneticPr fontId="1"/>
  </si>
  <si>
    <t>報償費・旅費</t>
    <phoneticPr fontId="1"/>
  </si>
  <si>
    <t>交通費</t>
    <phoneticPr fontId="1"/>
  </si>
  <si>
    <t>保険料</t>
    <phoneticPr fontId="1"/>
  </si>
  <si>
    <t>通信費</t>
    <phoneticPr fontId="1"/>
  </si>
  <si>
    <t>負担金</t>
    <phoneticPr fontId="1"/>
  </si>
  <si>
    <t>２　支出</t>
    <phoneticPr fontId="1"/>
  </si>
  <si>
    <t>支出の部</t>
    <rPh sb="0" eb="2">
      <t>シシュツ</t>
    </rPh>
    <rPh sb="3" eb="4">
      <t>ブ</t>
    </rPh>
    <phoneticPr fontId="1"/>
  </si>
  <si>
    <t>月2回以上</t>
    <rPh sb="0" eb="1">
      <t>ツキ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</si>
  <si>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</si>
  <si>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</si>
  <si>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</si>
  <si>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</si>
  <si>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</si>
  <si>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</si>
  <si>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</si>
  <si>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</si>
  <si>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</si>
  <si>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</si>
  <si>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</si>
  <si>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</si>
  <si>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</si>
  <si>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開始月</t>
    <rPh sb="0" eb="2">
      <t>カイシ</t>
    </rPh>
    <rPh sb="2" eb="3">
      <t>ヅキ</t>
    </rPh>
    <phoneticPr fontId="1"/>
  </si>
  <si>
    <t>開催回数</t>
    <rPh sb="0" eb="2">
      <t>カイサイ</t>
    </rPh>
    <rPh sb="2" eb="4">
      <t>カイスウ</t>
    </rPh>
    <phoneticPr fontId="1"/>
  </si>
  <si>
    <t>助成上限額</t>
    <rPh sb="0" eb="5">
      <t>ジョセイジョウゲンガク</t>
    </rPh>
    <phoneticPr fontId="1"/>
  </si>
  <si>
    <t>助成申請額</t>
    <rPh sb="0" eb="2">
      <t>ジョセイ</t>
    </rPh>
    <rPh sb="2" eb="5">
      <t>シンセイガク</t>
    </rPh>
    <phoneticPr fontId="1"/>
  </si>
  <si>
    <t>宅食費</t>
    <rPh sb="1" eb="2">
      <t>ショク</t>
    </rPh>
    <phoneticPr fontId="1"/>
  </si>
  <si>
    <t>合計</t>
    <rPh sb="0" eb="2">
      <t>ゴウケイ</t>
    </rPh>
    <phoneticPr fontId="1"/>
  </si>
  <si>
    <r>
      <t>※助成申請額は、</t>
    </r>
    <r>
      <rPr>
        <b/>
        <u/>
        <sz val="14"/>
        <rFont val="ＭＳ ゴシック"/>
        <family val="3"/>
        <charset val="128"/>
      </rPr>
      <t>助成対象経費合計×1/2と上限額のいずれか低い方の額</t>
    </r>
    <r>
      <rPr>
        <sz val="14"/>
        <rFont val="ＭＳ ゴシック"/>
        <family val="3"/>
        <charset val="128"/>
      </rPr>
      <t>とし、
　1,000円未満の端数が生じた場合は切り捨てとすること。</t>
    </r>
    <rPh sb="31" eb="32">
      <t>ホウ</t>
    </rPh>
    <phoneticPr fontId="1"/>
  </si>
  <si>
    <t>様式第９－２号（第10条関係）</t>
    <rPh sb="0" eb="2">
      <t>ヨウシキ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</si>
  <si>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r>
      <t>令和6年度 子ども食堂助成金収支決算書　</t>
    </r>
    <r>
      <rPr>
        <b/>
        <sz val="14"/>
        <rFont val="ＭＳ ゴシック"/>
        <family val="3"/>
        <charset val="128"/>
      </rPr>
      <t>団体名(　　　　　　　　　　　　　　　　　　　）</t>
    </r>
    <rPh sb="0" eb="2">
      <t>レイワ</t>
    </rPh>
    <rPh sb="3" eb="5">
      <t>ネンド</t>
    </rPh>
    <rPh sb="6" eb="7">
      <t>コ</t>
    </rPh>
    <rPh sb="9" eb="11">
      <t>ショクドウ</t>
    </rPh>
    <rPh sb="11" eb="13">
      <t>ジョセイ</t>
    </rPh>
    <rPh sb="13" eb="14">
      <t>キン</t>
    </rPh>
    <rPh sb="14" eb="16">
      <t>シュウシ</t>
    </rPh>
    <rPh sb="16" eb="18">
      <t>ケッサン</t>
    </rPh>
    <rPh sb="18" eb="19">
      <t>ショ</t>
    </rPh>
    <rPh sb="20" eb="22">
      <t>ダンタイ</t>
    </rPh>
    <rPh sb="22" eb="23">
      <t>メイ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</si>
  <si>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</si>
  <si>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</si>
  <si>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助成対象額</t>
    <rPh sb="0" eb="2">
      <t>ジョセイ</t>
    </rPh>
    <rPh sb="2" eb="5">
      <t>タイショウガク</t>
    </rPh>
    <phoneticPr fontId="1"/>
  </si>
  <si>
    <t>内訳</t>
    <rPh sb="0" eb="2">
      <t>ウチワケ</t>
    </rPh>
    <phoneticPr fontId="1"/>
  </si>
  <si>
    <t>子ども食堂助成金</t>
    <rPh sb="0" eb="1">
      <t>コ</t>
    </rPh>
    <rPh sb="3" eb="5">
      <t>ショクドウ</t>
    </rPh>
    <rPh sb="5" eb="8">
      <t>ジョセイキン</t>
    </rPh>
    <phoneticPr fontId="1"/>
  </si>
  <si>
    <t>助成対象額</t>
    <rPh sb="0" eb="5">
      <t>ジョセイタイショウガク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</si>
</sst>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10" fillId="0" borderId="32" xfId="1" applyFont="1" applyBorder="1" applyAlignment="1">
      <alignment horizontal="right"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9" fillId="0" borderId="42" xfId="0" applyNumberFormat="1" applyFont="1" applyBorder="1" applyAlignment="1">
      <alignment horizontal="right" vertical="center"/>
    </xf>
    <xf numFmtId="176" fontId="13" fillId="0" borderId="0" xfId="0" applyNumberFormat="1" applyFo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9" fillId="0" borderId="40" xfId="0" applyNumberFormat="1" applyFont="1" applyBorder="1" applyAlignment="1">
      <alignment horizontal="right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176" fontId="13" fillId="0" borderId="33" xfId="0" applyNumberFormat="1" applyFont="1" applyBorder="1" applyAlignment="1">
      <alignment horizontal="right" vertical="center"/>
    </xf>
    <xf numFmtId="176" fontId="13" fillId="0" borderId="35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vertical="center" textRotation="255"/>
    </xf>
    <xf numFmtId="0" fontId="3" fillId="3" borderId="19" xfId="0" applyFont="1" applyFill="1" applyBorder="1" applyAlignment="1">
      <alignment vertical="center" textRotation="255"/>
    </xf>
    <xf numFmtId="0" fontId="3" fillId="3" borderId="22" xfId="0" applyFont="1" applyFill="1" applyBorder="1" applyAlignment="1">
      <alignment vertical="center" textRotation="255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4_&#35352;&#36617;&#20363;&#9733;(&#27096;&#24335;&#31532;9-2)&#21454;&#25903;&#27770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I34"/>
  <sheetViews>
    <sheetView tabSelected="1" view="pageBreakPreview" zoomScale="70" zoomScaleNormal="70" zoomScaleSheetLayoutView="70" workbookViewId="0">
      <selection activeCell="H10" sqref="H10"/>
    </sheetView>
  </sheetViews>
  <sheetFormatPr defaultRowHeight="18" customHeight="1" x14ac:dyDescent="0.15"/>
  <cols>
    <col min="1" max="2" width="5.25" style="1" customWidth="1"/>
    <col min="3" max="3" width="20" style="1" customWidth="1"/>
    <col min="4" max="4" width="10.875" style="1" customWidth="1"/>
    <col min="5" max="5" width="11.375" style="1" customWidth="1"/>
    <col min="6" max="6" width="18.875" style="1" customWidth="1"/>
    <col min="7" max="7" width="18.125" style="1" customWidth="1"/>
    <col min="8" max="8" width="54.125" style="1" customWidth="1"/>
    <col min="9" max="9" width="2.375" style="1" customWidth="1"/>
    <col min="10" max="16384" width="9" style="1"/>
  </cols>
  <sheetData>
    <row r="3" spans="1:9" ht="18" customHeight="1" x14ac:dyDescent="0.15">
      <c r="A3" s="5" t="s">
        <v>45</v>
      </c>
      <c r="B3" s="2"/>
      <c r="D3" s="2"/>
      <c r="E3" s="2"/>
      <c r="F3" s="2"/>
      <c r="G3" s="2"/>
      <c r="H3" s="6"/>
    </row>
    <row r="4" spans="1:9" ht="24" customHeight="1" thickBot="1" x14ac:dyDescent="0.2">
      <c r="A4" s="2"/>
      <c r="B4" s="2"/>
      <c r="C4" s="69" t="s">
        <v>46</v>
      </c>
      <c r="D4" s="70"/>
      <c r="E4" s="70"/>
      <c r="F4" s="70"/>
      <c r="G4" s="70"/>
      <c r="H4" s="70"/>
    </row>
    <row r="5" spans="1:9" ht="28.5" customHeight="1" thickBot="1" x14ac:dyDescent="0.2">
      <c r="A5" s="2"/>
      <c r="B5" s="2"/>
      <c r="C5" s="13" t="s">
        <v>38</v>
      </c>
      <c r="D5" s="8" t="s">
        <v>26</v>
      </c>
      <c r="E5" s="13" t="s">
        <v>39</v>
      </c>
      <c r="F5" s="9" t="s">
        <v>24</v>
      </c>
      <c r="G5" s="13" t="s">
        <v>40</v>
      </c>
      <c r="H5" s="10">
        <f>ROUNDDOWN(VLOOKUP(D5,Sheet1!A1:E13,MATCH(F5,Sheet1!A1:E1,0),FALSE),-2)</f>
        <v>346300</v>
      </c>
      <c r="I5" s="11"/>
    </row>
    <row r="6" spans="1:9" ht="18" customHeight="1" thickBot="1" x14ac:dyDescent="0.2">
      <c r="A6" s="2" t="s">
        <v>7</v>
      </c>
      <c r="B6" s="2"/>
      <c r="C6" s="2"/>
      <c r="D6" s="2"/>
      <c r="E6" s="2"/>
      <c r="F6" s="2"/>
      <c r="G6" s="2"/>
      <c r="H6" s="2"/>
    </row>
    <row r="7" spans="1:9" ht="30" customHeight="1" x14ac:dyDescent="0.15">
      <c r="A7" s="71" t="s">
        <v>10</v>
      </c>
      <c r="B7" s="74" t="s">
        <v>1</v>
      </c>
      <c r="C7" s="75"/>
      <c r="D7" s="76" t="s">
        <v>47</v>
      </c>
      <c r="E7" s="74"/>
      <c r="F7" s="15" t="s">
        <v>48</v>
      </c>
      <c r="G7" s="15" t="s">
        <v>49</v>
      </c>
      <c r="H7" s="38" t="s">
        <v>50</v>
      </c>
    </row>
    <row r="8" spans="1:9" ht="30" customHeight="1" x14ac:dyDescent="0.15">
      <c r="A8" s="72"/>
      <c r="B8" s="63" t="s">
        <v>51</v>
      </c>
      <c r="C8" s="64"/>
      <c r="D8" s="61"/>
      <c r="E8" s="62"/>
      <c r="F8" s="30"/>
      <c r="G8" s="30"/>
      <c r="H8" s="19"/>
    </row>
    <row r="9" spans="1:9" ht="30" customHeight="1" x14ac:dyDescent="0.15">
      <c r="A9" s="72"/>
      <c r="B9" s="63" t="s">
        <v>8</v>
      </c>
      <c r="C9" s="64"/>
      <c r="D9" s="61"/>
      <c r="E9" s="62"/>
      <c r="F9" s="30"/>
      <c r="G9" s="31"/>
      <c r="H9" s="19"/>
    </row>
    <row r="10" spans="1:9" ht="30" customHeight="1" x14ac:dyDescent="0.15">
      <c r="A10" s="72"/>
      <c r="B10" s="63" t="s">
        <v>3</v>
      </c>
      <c r="C10" s="64"/>
      <c r="D10" s="61"/>
      <c r="E10" s="62"/>
      <c r="F10" s="30"/>
      <c r="G10" s="31"/>
      <c r="H10" s="16"/>
    </row>
    <row r="11" spans="1:9" ht="30" customHeight="1" x14ac:dyDescent="0.15">
      <c r="A11" s="72"/>
      <c r="B11" s="59" t="s">
        <v>4</v>
      </c>
      <c r="C11" s="60"/>
      <c r="D11" s="61"/>
      <c r="E11" s="62"/>
      <c r="F11" s="30"/>
      <c r="G11" s="31"/>
      <c r="H11" s="16"/>
    </row>
    <row r="12" spans="1:9" ht="30" customHeight="1" x14ac:dyDescent="0.15">
      <c r="A12" s="72"/>
      <c r="B12" s="63" t="s">
        <v>5</v>
      </c>
      <c r="C12" s="64"/>
      <c r="D12" s="61"/>
      <c r="E12" s="62"/>
      <c r="F12" s="30"/>
      <c r="G12" s="31"/>
      <c r="H12" s="19"/>
    </row>
    <row r="13" spans="1:9" ht="30" customHeight="1" thickBot="1" x14ac:dyDescent="0.2">
      <c r="A13" s="72"/>
      <c r="B13" s="65" t="s">
        <v>9</v>
      </c>
      <c r="C13" s="66"/>
      <c r="D13" s="67"/>
      <c r="E13" s="68"/>
      <c r="F13" s="32"/>
      <c r="G13" s="33"/>
      <c r="H13" s="17"/>
    </row>
    <row r="14" spans="1:9" ht="30" customHeight="1" thickTop="1" thickBot="1" x14ac:dyDescent="0.2">
      <c r="A14" s="73"/>
      <c r="B14" s="48" t="s">
        <v>2</v>
      </c>
      <c r="C14" s="49"/>
      <c r="D14" s="50">
        <f>SUM(D8:E13)</f>
        <v>0</v>
      </c>
      <c r="E14" s="51"/>
      <c r="F14" s="34">
        <f>SUM(F8:F13)</f>
        <v>0</v>
      </c>
      <c r="G14" s="35">
        <f>SUM(G8:G13)</f>
        <v>0</v>
      </c>
      <c r="H14" s="20"/>
    </row>
    <row r="15" spans="1:9" ht="9.75" customHeight="1" x14ac:dyDescent="0.15">
      <c r="A15" s="2"/>
      <c r="B15" s="2"/>
      <c r="C15" s="2"/>
      <c r="D15" s="52"/>
      <c r="E15" s="52"/>
      <c r="F15" s="13"/>
      <c r="G15" s="13"/>
      <c r="H15" s="2"/>
    </row>
    <row r="16" spans="1:9" ht="18" customHeight="1" thickBot="1" x14ac:dyDescent="0.2">
      <c r="A16" s="2" t="s">
        <v>22</v>
      </c>
      <c r="B16" s="2"/>
      <c r="C16" s="2"/>
      <c r="D16" s="2"/>
      <c r="E16" s="2"/>
      <c r="F16" s="2"/>
      <c r="G16" s="2"/>
      <c r="H16" s="2"/>
    </row>
    <row r="17" spans="1:8" ht="39" customHeight="1" x14ac:dyDescent="0.15">
      <c r="A17" s="53" t="s">
        <v>23</v>
      </c>
      <c r="B17" s="56" t="s">
        <v>0</v>
      </c>
      <c r="C17" s="56"/>
      <c r="D17" s="56" t="s">
        <v>47</v>
      </c>
      <c r="E17" s="56"/>
      <c r="F17" s="14" t="s">
        <v>48</v>
      </c>
      <c r="G17" s="14" t="s">
        <v>52</v>
      </c>
      <c r="H17" s="39" t="s">
        <v>50</v>
      </c>
    </row>
    <row r="18" spans="1:8" ht="39.950000000000003" customHeight="1" x14ac:dyDescent="0.15">
      <c r="A18" s="54"/>
      <c r="B18" s="57" t="s">
        <v>11</v>
      </c>
      <c r="C18" s="3" t="s">
        <v>6</v>
      </c>
      <c r="D18" s="41"/>
      <c r="E18" s="41"/>
      <c r="F18" s="18"/>
      <c r="G18" s="18"/>
      <c r="H18" s="21"/>
    </row>
    <row r="19" spans="1:8" ht="39.950000000000003" customHeight="1" x14ac:dyDescent="0.15">
      <c r="A19" s="54"/>
      <c r="B19" s="57"/>
      <c r="C19" s="12" t="s">
        <v>12</v>
      </c>
      <c r="D19" s="41"/>
      <c r="E19" s="41"/>
      <c r="F19" s="18"/>
      <c r="G19" s="18"/>
      <c r="H19" s="21"/>
    </row>
    <row r="20" spans="1:8" ht="39.950000000000003" customHeight="1" x14ac:dyDescent="0.15">
      <c r="A20" s="54"/>
      <c r="B20" s="57"/>
      <c r="C20" s="4" t="s">
        <v>13</v>
      </c>
      <c r="D20" s="41"/>
      <c r="E20" s="41"/>
      <c r="F20" s="18"/>
      <c r="G20" s="18"/>
      <c r="H20" s="21"/>
    </row>
    <row r="21" spans="1:8" ht="39.950000000000003" customHeight="1" x14ac:dyDescent="0.15">
      <c r="A21" s="54"/>
      <c r="B21" s="57"/>
      <c r="C21" s="4" t="s">
        <v>14</v>
      </c>
      <c r="D21" s="41"/>
      <c r="E21" s="41"/>
      <c r="F21" s="18"/>
      <c r="G21" s="18"/>
      <c r="H21" s="21"/>
    </row>
    <row r="22" spans="1:8" ht="39.950000000000003" customHeight="1" x14ac:dyDescent="0.15">
      <c r="A22" s="54"/>
      <c r="B22" s="57"/>
      <c r="C22" s="4" t="s">
        <v>15</v>
      </c>
      <c r="D22" s="41"/>
      <c r="E22" s="41"/>
      <c r="F22" s="18"/>
      <c r="G22" s="18"/>
      <c r="H22" s="21"/>
    </row>
    <row r="23" spans="1:8" ht="39.950000000000003" customHeight="1" x14ac:dyDescent="0.15">
      <c r="A23" s="54"/>
      <c r="B23" s="57"/>
      <c r="C23" s="4" t="s">
        <v>42</v>
      </c>
      <c r="D23" s="41"/>
      <c r="E23" s="41"/>
      <c r="F23" s="18"/>
      <c r="G23" s="18"/>
      <c r="H23" s="21"/>
    </row>
    <row r="24" spans="1:8" ht="39.950000000000003" customHeight="1" x14ac:dyDescent="0.15">
      <c r="A24" s="54"/>
      <c r="B24" s="57"/>
      <c r="C24" s="12" t="s">
        <v>16</v>
      </c>
      <c r="D24" s="41"/>
      <c r="E24" s="41"/>
      <c r="F24" s="18"/>
      <c r="G24" s="18"/>
      <c r="H24" s="22"/>
    </row>
    <row r="25" spans="1:8" ht="39.950000000000003" customHeight="1" x14ac:dyDescent="0.15">
      <c r="A25" s="54"/>
      <c r="B25" s="57"/>
      <c r="C25" s="4" t="s">
        <v>17</v>
      </c>
      <c r="D25" s="41"/>
      <c r="E25" s="41"/>
      <c r="F25" s="18"/>
      <c r="G25" s="18"/>
      <c r="H25" s="21"/>
    </row>
    <row r="26" spans="1:8" ht="39.950000000000003" customHeight="1" x14ac:dyDescent="0.15">
      <c r="A26" s="54"/>
      <c r="B26" s="57"/>
      <c r="C26" s="4" t="s">
        <v>18</v>
      </c>
      <c r="D26" s="41"/>
      <c r="E26" s="41"/>
      <c r="F26" s="18"/>
      <c r="G26" s="18"/>
      <c r="H26" s="21"/>
    </row>
    <row r="27" spans="1:8" ht="39.950000000000003" customHeight="1" x14ac:dyDescent="0.15">
      <c r="A27" s="54"/>
      <c r="B27" s="57"/>
      <c r="C27" s="4" t="s">
        <v>19</v>
      </c>
      <c r="D27" s="41"/>
      <c r="E27" s="41"/>
      <c r="F27" s="18"/>
      <c r="G27" s="18"/>
      <c r="H27" s="21"/>
    </row>
    <row r="28" spans="1:8" ht="39.950000000000003" customHeight="1" x14ac:dyDescent="0.15">
      <c r="A28" s="54"/>
      <c r="B28" s="57"/>
      <c r="C28" s="4" t="s">
        <v>20</v>
      </c>
      <c r="D28" s="41"/>
      <c r="E28" s="41"/>
      <c r="F28" s="18"/>
      <c r="G28" s="18"/>
      <c r="H28" s="21"/>
    </row>
    <row r="29" spans="1:8" ht="39.950000000000003" customHeight="1" x14ac:dyDescent="0.15">
      <c r="A29" s="54"/>
      <c r="B29" s="57"/>
      <c r="C29" s="23" t="s">
        <v>21</v>
      </c>
      <c r="D29" s="42"/>
      <c r="E29" s="42"/>
      <c r="F29" s="24"/>
      <c r="G29" s="24"/>
      <c r="H29" s="22"/>
    </row>
    <row r="30" spans="1:8" ht="39.950000000000003" customHeight="1" thickBot="1" x14ac:dyDescent="0.2">
      <c r="A30" s="55"/>
      <c r="B30" s="58"/>
      <c r="C30" s="25" t="s">
        <v>43</v>
      </c>
      <c r="D30" s="43">
        <f>SUM(D18:E29)</f>
        <v>0</v>
      </c>
      <c r="E30" s="43"/>
      <c r="F30" s="36">
        <f>SUM(F18:F29)</f>
        <v>0</v>
      </c>
      <c r="G30" s="36">
        <f>SUM(G18:G29)</f>
        <v>0</v>
      </c>
      <c r="H30" s="26"/>
    </row>
    <row r="31" spans="1:8" ht="39.950000000000003" customHeight="1" thickBot="1" x14ac:dyDescent="0.2">
      <c r="A31" s="44" t="s">
        <v>41</v>
      </c>
      <c r="B31" s="45"/>
      <c r="C31" s="45"/>
      <c r="D31" s="46">
        <f>MIN(ROUNDDOWN(F30*1/2,-3),H5)</f>
        <v>0</v>
      </c>
      <c r="E31" s="47"/>
      <c r="F31" s="37"/>
      <c r="G31" s="37"/>
      <c r="H31" s="27"/>
    </row>
    <row r="32" spans="1:8" ht="27" customHeight="1" x14ac:dyDescent="0.15">
      <c r="A32" s="2"/>
      <c r="B32" s="13"/>
      <c r="C32" s="13"/>
      <c r="D32" s="28"/>
      <c r="E32" s="28"/>
      <c r="F32" s="28"/>
      <c r="G32" s="28"/>
      <c r="H32" s="29"/>
    </row>
    <row r="33" spans="1:8" ht="18.75" customHeight="1" x14ac:dyDescent="0.15">
      <c r="A33" s="6"/>
      <c r="B33" s="40" t="s">
        <v>44</v>
      </c>
      <c r="C33" s="40"/>
      <c r="D33" s="40"/>
      <c r="E33" s="40"/>
      <c r="F33" s="40"/>
      <c r="G33" s="40"/>
      <c r="H33" s="40"/>
    </row>
    <row r="34" spans="1:8" ht="21" customHeight="1" x14ac:dyDescent="0.15">
      <c r="B34" s="40"/>
      <c r="C34" s="40"/>
      <c r="D34" s="40"/>
      <c r="E34" s="40"/>
      <c r="F34" s="40"/>
      <c r="G34" s="40"/>
      <c r="H34" s="40"/>
    </row>
  </sheetData>
  <mergeCells count="39">
    <mergeCell ref="C4:H4"/>
    <mergeCell ref="A7:A1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26:E26"/>
    <mergeCell ref="B14:C14"/>
    <mergeCell ref="D14:E14"/>
    <mergeCell ref="D15:E15"/>
    <mergeCell ref="A17:A30"/>
    <mergeCell ref="B17:C17"/>
    <mergeCell ref="D17:E17"/>
    <mergeCell ref="B18:B30"/>
    <mergeCell ref="D18:E18"/>
    <mergeCell ref="D19:E19"/>
    <mergeCell ref="D20:E20"/>
    <mergeCell ref="D21:E21"/>
    <mergeCell ref="D22:E22"/>
    <mergeCell ref="D23:E23"/>
    <mergeCell ref="D24:E24"/>
    <mergeCell ref="D25:E25"/>
    <mergeCell ref="B33:H34"/>
    <mergeCell ref="D27:E27"/>
    <mergeCell ref="D28:E28"/>
    <mergeCell ref="D29:E29"/>
    <mergeCell ref="D30:E30"/>
    <mergeCell ref="A31:C31"/>
    <mergeCell ref="D31:E31"/>
  </mergeCells>
  <phoneticPr fontId="1"/>
  <printOptions horizontalCentered="1"/>
  <pageMargins left="0.25" right="0.25" top="0.75" bottom="0.75" header="0.3" footer="0.3"/>
  <pageSetup paperSize="9" scale="6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Sheet1!$A$2:$A$13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Sheet1!$B$1:$C$1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B20" sqref="B20"/>
    </sheetView>
  </sheetViews>
  <sheetFormatPr defaultRowHeight="13.5" x14ac:dyDescent="0.15"/>
  <sheetData>
    <row r="1" spans="1:3" x14ac:dyDescent="0.15">
      <c r="B1" t="s">
        <v>24</v>
      </c>
      <c r="C1" t="s">
        <v>25</v>
      </c>
    </row>
    <row r="2" spans="1:3" x14ac:dyDescent="0.15">
      <c r="A2" t="s">
        <v>26</v>
      </c>
      <c r="B2" s="7">
        <v>346300</v>
      </c>
      <c r="C2" s="7">
        <v>173200</v>
      </c>
    </row>
    <row r="3" spans="1:3" x14ac:dyDescent="0.15">
      <c r="A3" t="s">
        <v>27</v>
      </c>
      <c r="B3" s="7">
        <v>317500</v>
      </c>
      <c r="C3" s="7">
        <v>158800</v>
      </c>
    </row>
    <row r="4" spans="1:3" x14ac:dyDescent="0.15">
      <c r="A4" t="s">
        <v>28</v>
      </c>
      <c r="B4" s="7">
        <v>288600</v>
      </c>
      <c r="C4" s="7">
        <v>144300</v>
      </c>
    </row>
    <row r="5" spans="1:3" x14ac:dyDescent="0.15">
      <c r="A5" t="s">
        <v>29</v>
      </c>
      <c r="B5" s="7">
        <v>259800</v>
      </c>
      <c r="C5" s="7">
        <v>129900</v>
      </c>
    </row>
    <row r="6" spans="1:3" x14ac:dyDescent="0.15">
      <c r="A6" t="s">
        <v>30</v>
      </c>
      <c r="B6" s="7">
        <v>230900</v>
      </c>
      <c r="C6" s="7">
        <v>115500</v>
      </c>
    </row>
    <row r="7" spans="1:3" x14ac:dyDescent="0.15">
      <c r="A7" t="s">
        <v>31</v>
      </c>
      <c r="B7" s="7">
        <v>202100</v>
      </c>
      <c r="C7" s="7">
        <v>101100</v>
      </c>
    </row>
    <row r="8" spans="1:3" x14ac:dyDescent="0.15">
      <c r="A8" t="s">
        <v>32</v>
      </c>
      <c r="B8" s="7">
        <v>173200</v>
      </c>
      <c r="C8" s="7">
        <v>86600</v>
      </c>
    </row>
    <row r="9" spans="1:3" x14ac:dyDescent="0.15">
      <c r="A9" t="s">
        <v>33</v>
      </c>
      <c r="B9" s="7">
        <v>144300</v>
      </c>
      <c r="C9" s="7">
        <v>72200</v>
      </c>
    </row>
    <row r="10" spans="1:3" x14ac:dyDescent="0.15">
      <c r="A10" t="s">
        <v>34</v>
      </c>
      <c r="B10" s="7">
        <v>115500</v>
      </c>
      <c r="C10" s="7">
        <v>57800</v>
      </c>
    </row>
    <row r="11" spans="1:3" x14ac:dyDescent="0.15">
      <c r="A11" t="s">
        <v>35</v>
      </c>
      <c r="B11" s="7">
        <v>86600</v>
      </c>
      <c r="C11" s="7">
        <v>43300</v>
      </c>
    </row>
    <row r="12" spans="1:3" x14ac:dyDescent="0.15">
      <c r="A12" t="s">
        <v>36</v>
      </c>
      <c r="B12" s="7">
        <v>57800</v>
      </c>
      <c r="C12" s="7">
        <v>28900</v>
      </c>
    </row>
    <row r="13" spans="1:3" x14ac:dyDescent="0.15">
      <c r="A13" t="s">
        <v>37</v>
      </c>
      <c r="B13" s="7">
        <v>28900</v>
      </c>
      <c r="C13" s="7">
        <v>14500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 </vt:lpstr>
      <vt:lpstr>Sheet1</vt:lpstr>
      <vt:lpstr>'収支決算書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小齋　卓也</dc:creator>
  <cp:lastModifiedBy>tiikiFukusi-v02</cp:lastModifiedBy>
  <cp:lastPrinted>2023-01-27T04:18:26Z</cp:lastPrinted>
  <dcterms:created xsi:type="dcterms:W3CDTF">2013-02-07T04:48:55Z</dcterms:created>
  <dcterms:modified xsi:type="dcterms:W3CDTF">2025-01-30T01:17:10Z</dcterms:modified>
</cp:coreProperties>
</file>